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ojinData\R6 伊沢\30 川口橋架替\04 R6地質調査(3)\01 当初設計書\PPI\"/>
    </mc:Choice>
  </mc:AlternateContent>
  <xr:revisionPtr revIDLastSave="0" documentId="13_ncr:1_{39506E6C-4227-419F-A0B1-40BF6FE11B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業務委託費内訳書" sheetId="1" r:id="rId1"/>
  </sheets>
  <definedNames>
    <definedName name="_xlnm.Print_Titles" localSheetId="0">業務委託費内訳書!$3:$9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1" l="1"/>
  <c r="G62" i="1" s="1"/>
  <c r="G61" i="1" s="1"/>
  <c r="G59" i="1"/>
  <c r="G58" i="1"/>
  <c r="G57" i="1"/>
  <c r="G65" i="1" s="1"/>
  <c r="G68" i="1" s="1"/>
  <c r="G54" i="1"/>
  <c r="G51" i="1"/>
  <c r="G49" i="1"/>
  <c r="G46" i="1"/>
  <c r="G44" i="1"/>
  <c r="G41" i="1"/>
  <c r="G39" i="1"/>
  <c r="G38" i="1"/>
  <c r="G36" i="1"/>
  <c r="G34" i="1"/>
  <c r="G32" i="1"/>
  <c r="G23" i="1"/>
  <c r="G11" i="1" s="1"/>
  <c r="G10" i="1" s="1"/>
  <c r="G53" i="1" s="1"/>
  <c r="G56" i="1" s="1"/>
  <c r="G69" i="1" s="1"/>
  <c r="G70" i="1" s="1"/>
  <c r="G19" i="1"/>
  <c r="G17" i="1"/>
  <c r="G12" i="1"/>
</calcChain>
</file>

<file path=xl/sharedStrings.xml><?xml version="1.0" encoding="utf-8"?>
<sst xmlns="http://schemas.openxmlformats.org/spreadsheetml/2006/main" count="135" uniqueCount="68">
  <si>
    <t>業務委託費内訳書</t>
  </si>
  <si>
    <t>住　　　　所</t>
  </si>
  <si>
    <t>商号又は名称</t>
  </si>
  <si>
    <t>代 表 者 名</t>
  </si>
  <si>
    <t>業 務 名</t>
  </si>
  <si>
    <t>Ｒ６那土　那賀川・南川工区他（川口橋）　那賀・和食　地質調査業務（３）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</si>
  <si>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</si>
  <si>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</si>
  <si>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</si>
  <si>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</si>
  <si>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</si>
  <si>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</si>
  <si>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</si>
  <si>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</si>
  <si>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</si>
  <si>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</si>
  <si>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</si>
  <si>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</si>
  <si>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</si>
  <si>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ｻﾝﾌﾟﾘﾝｸﾞ</t>
  </si>
  <si>
    <t>固定ﾋﾟｽﾄﾝ式ｼﾝｳｫｰﾙｻﾝﾌﾟﾗｰ</t>
  </si>
  <si>
    <t>本</t>
  </si>
  <si>
    <t>ｻｳﾝﾃﾞｨﾝｸﾞ及び原位置試験</t>
  </si>
  <si>
    <t>標準貫入試験</t>
  </si>
  <si>
    <t>回</t>
  </si>
  <si>
    <t>室内土質試験</t>
  </si>
  <si>
    <t>土粒子の密度試験</t>
  </si>
  <si>
    <t>試料</t>
  </si>
  <si>
    <t>土の含水比試験</t>
  </si>
  <si>
    <t>土の粒度試験</t>
  </si>
  <si>
    <t>土の液性限界試験</t>
  </si>
  <si>
    <t>土の塑性限界試験</t>
  </si>
  <si>
    <t>土の湿潤密度試験</t>
  </si>
  <si>
    <t>土の圧密試験</t>
  </si>
  <si>
    <t>土の三軸圧縮試験</t>
  </si>
  <si>
    <t>総合解析</t>
  </si>
  <si>
    <t>解析等調査</t>
  </si>
  <si>
    <t>電子成果品作成費</t>
  </si>
  <si>
    <t>電子成果品作成費(機械ﾎﾞｰﾘﾝｸﾞ)</t>
  </si>
  <si>
    <t>検定費等</t>
  </si>
  <si>
    <t>間接調査費</t>
  </si>
  <si>
    <t>運搬費</t>
  </si>
  <si>
    <t>準備費</t>
  </si>
  <si>
    <t>準備及び跡片付け</t>
  </si>
  <si>
    <t>調査孔閉塞</t>
  </si>
  <si>
    <t>仮設費</t>
  </si>
  <si>
    <t>足場仮設</t>
  </si>
  <si>
    <t>安全費</t>
  </si>
  <si>
    <t>環境保全(仮囲い)</t>
  </si>
  <si>
    <t>旅費交通費</t>
  </si>
  <si>
    <t>旅費(率計上･宿泊無)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</si>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</sst>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G11+G38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G12+G17+G19+G23+G32+G34+G36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7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2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16</v>
      </c>
      <c r="E15" s="8" t="s">
        <v>17</v>
      </c>
      <c r="F15" s="9">
        <v>3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18</v>
      </c>
      <c r="E16" s="8" t="s">
        <v>17</v>
      </c>
      <c r="F16" s="9">
        <v>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19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20</v>
      </c>
      <c r="E18" s="8" t="s">
        <v>21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22</v>
      </c>
      <c r="D19" s="23"/>
      <c r="E19" s="8" t="s">
        <v>13</v>
      </c>
      <c r="F19" s="9">
        <v>1</v>
      </c>
      <c r="G19" s="10">
        <f>G20+G21+G22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23</v>
      </c>
      <c r="E20" s="8" t="s">
        <v>24</v>
      </c>
      <c r="F20" s="9">
        <v>6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23</v>
      </c>
      <c r="E21" s="8" t="s">
        <v>24</v>
      </c>
      <c r="F21" s="9">
        <v>4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23</v>
      </c>
      <c r="E22" s="8" t="s">
        <v>24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25</v>
      </c>
      <c r="D23" s="23"/>
      <c r="E23" s="8" t="s">
        <v>13</v>
      </c>
      <c r="F23" s="9">
        <v>1</v>
      </c>
      <c r="G23" s="10">
        <f>G24+G25+G26+G27+G28+G29+G30+G31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26</v>
      </c>
      <c r="E24" s="8" t="s">
        <v>27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28</v>
      </c>
      <c r="E25" s="8" t="s">
        <v>27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29</v>
      </c>
      <c r="E26" s="8" t="s">
        <v>27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30</v>
      </c>
      <c r="E27" s="8" t="s">
        <v>27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31</v>
      </c>
      <c r="E28" s="8" t="s">
        <v>27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32</v>
      </c>
      <c r="E29" s="8" t="s">
        <v>27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33</v>
      </c>
      <c r="E30" s="8" t="s">
        <v>27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34</v>
      </c>
      <c r="E31" s="8" t="s">
        <v>27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35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36</v>
      </c>
      <c r="E33" s="8" t="s">
        <v>13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23" t="s">
        <v>37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38</v>
      </c>
      <c r="E35" s="8" t="s">
        <v>13</v>
      </c>
      <c r="F35" s="9">
        <v>1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23" t="s">
        <v>39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39</v>
      </c>
      <c r="E37" s="8" t="s">
        <v>21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23" t="s">
        <v>40</v>
      </c>
      <c r="C38" s="23"/>
      <c r="D38" s="23"/>
      <c r="E38" s="8" t="s">
        <v>13</v>
      </c>
      <c r="F38" s="9">
        <v>1</v>
      </c>
      <c r="G38" s="10">
        <f>G39+G41+G44+G46+G49+G51</f>
        <v>0</v>
      </c>
      <c r="I38" s="12">
        <v>29</v>
      </c>
      <c r="J38" s="13">
        <v>2</v>
      </c>
    </row>
    <row r="39" spans="1:10" ht="42" customHeight="1" x14ac:dyDescent="0.15">
      <c r="A39" s="6"/>
      <c r="B39" s="7"/>
      <c r="C39" s="23" t="s">
        <v>41</v>
      </c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41</v>
      </c>
      <c r="E40" s="8" t="s">
        <v>13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23" t="s">
        <v>42</v>
      </c>
      <c r="D41" s="23"/>
      <c r="E41" s="8" t="s">
        <v>13</v>
      </c>
      <c r="F41" s="9">
        <v>1</v>
      </c>
      <c r="G41" s="10">
        <f>G42+G43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43</v>
      </c>
      <c r="E42" s="8" t="s">
        <v>13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23" t="s">
        <v>44</v>
      </c>
      <c r="E43" s="8" t="s">
        <v>13</v>
      </c>
      <c r="F43" s="9">
        <v>1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23" t="s">
        <v>45</v>
      </c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46</v>
      </c>
      <c r="E45" s="8" t="s">
        <v>13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23" t="s">
        <v>47</v>
      </c>
      <c r="D46" s="23"/>
      <c r="E46" s="8" t="s">
        <v>13</v>
      </c>
      <c r="F46" s="9">
        <v>1</v>
      </c>
      <c r="G46" s="10">
        <f>G47+G48</f>
        <v>0</v>
      </c>
      <c r="I46" s="12">
        <v>37</v>
      </c>
      <c r="J46" s="13">
        <v>3</v>
      </c>
    </row>
    <row r="47" spans="1:10" ht="42" customHeight="1" x14ac:dyDescent="0.15">
      <c r="A47" s="6"/>
      <c r="B47" s="7"/>
      <c r="C47" s="7"/>
      <c r="D47" s="23" t="s">
        <v>47</v>
      </c>
      <c r="E47" s="8" t="s">
        <v>13</v>
      </c>
      <c r="F47" s="9">
        <v>1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7"/>
      <c r="D48" s="23" t="s">
        <v>48</v>
      </c>
      <c r="E48" s="8" t="s">
        <v>13</v>
      </c>
      <c r="F48" s="9">
        <v>1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23" t="s">
        <v>49</v>
      </c>
      <c r="D49" s="23"/>
      <c r="E49" s="8" t="s">
        <v>13</v>
      </c>
      <c r="F49" s="9">
        <v>1</v>
      </c>
      <c r="G49" s="10">
        <f>G50</f>
        <v>0</v>
      </c>
      <c r="I49" s="12">
        <v>40</v>
      </c>
      <c r="J49" s="13">
        <v>3</v>
      </c>
    </row>
    <row r="50" spans="1:10" ht="42" customHeight="1" x14ac:dyDescent="0.15">
      <c r="A50" s="6"/>
      <c r="B50" s="7"/>
      <c r="C50" s="7"/>
      <c r="D50" s="23" t="s">
        <v>50</v>
      </c>
      <c r="E50" s="8" t="s">
        <v>13</v>
      </c>
      <c r="F50" s="9">
        <v>1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23" t="s">
        <v>51</v>
      </c>
      <c r="D51" s="23"/>
      <c r="E51" s="8" t="s">
        <v>13</v>
      </c>
      <c r="F51" s="9">
        <v>1</v>
      </c>
      <c r="G51" s="10">
        <f>G52</f>
        <v>0</v>
      </c>
      <c r="I51" s="12">
        <v>42</v>
      </c>
      <c r="J51" s="13">
        <v>3</v>
      </c>
    </row>
    <row r="52" spans="1:10" ht="42" customHeight="1" x14ac:dyDescent="0.15">
      <c r="A52" s="6"/>
      <c r="B52" s="7"/>
      <c r="C52" s="7"/>
      <c r="D52" s="23" t="s">
        <v>51</v>
      </c>
      <c r="E52" s="8" t="s">
        <v>13</v>
      </c>
      <c r="F52" s="9">
        <v>1</v>
      </c>
      <c r="G52" s="11"/>
      <c r="I52" s="12">
        <v>43</v>
      </c>
      <c r="J52" s="13">
        <v>4</v>
      </c>
    </row>
    <row r="53" spans="1:10" ht="42" customHeight="1" x14ac:dyDescent="0.15">
      <c r="A53" s="22" t="s">
        <v>52</v>
      </c>
      <c r="B53" s="23"/>
      <c r="C53" s="23"/>
      <c r="D53" s="23"/>
      <c r="E53" s="8" t="s">
        <v>13</v>
      </c>
      <c r="F53" s="9">
        <v>1</v>
      </c>
      <c r="G53" s="10">
        <f>G10</f>
        <v>0</v>
      </c>
      <c r="I53" s="12">
        <v>44</v>
      </c>
      <c r="J53" s="13"/>
    </row>
    <row r="54" spans="1:10" ht="42" customHeight="1" x14ac:dyDescent="0.15">
      <c r="A54" s="22" t="s">
        <v>53</v>
      </c>
      <c r="B54" s="23"/>
      <c r="C54" s="23"/>
      <c r="D54" s="23"/>
      <c r="E54" s="8" t="s">
        <v>13</v>
      </c>
      <c r="F54" s="9">
        <v>1</v>
      </c>
      <c r="G54" s="10">
        <f>G55</f>
        <v>0</v>
      </c>
      <c r="I54" s="12">
        <v>45</v>
      </c>
      <c r="J54" s="13"/>
    </row>
    <row r="55" spans="1:10" ht="42" customHeight="1" x14ac:dyDescent="0.15">
      <c r="A55" s="6"/>
      <c r="B55" s="23" t="s">
        <v>54</v>
      </c>
      <c r="C55" s="23"/>
      <c r="D55" s="23"/>
      <c r="E55" s="8" t="s">
        <v>13</v>
      </c>
      <c r="F55" s="9">
        <v>1</v>
      </c>
      <c r="G55" s="11"/>
      <c r="I55" s="12">
        <v>46</v>
      </c>
      <c r="J55" s="13"/>
    </row>
    <row r="56" spans="1:10" ht="42" customHeight="1" x14ac:dyDescent="0.15">
      <c r="A56" s="22" t="s">
        <v>55</v>
      </c>
      <c r="B56" s="23"/>
      <c r="C56" s="23"/>
      <c r="D56" s="23"/>
      <c r="E56" s="8" t="s">
        <v>13</v>
      </c>
      <c r="F56" s="9">
        <v>1</v>
      </c>
      <c r="G56" s="10">
        <f>G53+G54</f>
        <v>0</v>
      </c>
      <c r="I56" s="12">
        <v>47</v>
      </c>
      <c r="J56" s="13"/>
    </row>
    <row r="57" spans="1:10" ht="42" customHeight="1" x14ac:dyDescent="0.15">
      <c r="A57" s="22" t="s">
        <v>36</v>
      </c>
      <c r="B57" s="23"/>
      <c r="C57" s="23"/>
      <c r="D57" s="23"/>
      <c r="E57" s="8" t="s">
        <v>13</v>
      </c>
      <c r="F57" s="9">
        <v>1</v>
      </c>
      <c r="G57" s="10">
        <f>G58</f>
        <v>0</v>
      </c>
      <c r="I57" s="12">
        <v>48</v>
      </c>
      <c r="J57" s="13">
        <v>1</v>
      </c>
    </row>
    <row r="58" spans="1:10" ht="42" customHeight="1" x14ac:dyDescent="0.15">
      <c r="A58" s="6"/>
      <c r="B58" s="23" t="s">
        <v>56</v>
      </c>
      <c r="C58" s="23"/>
      <c r="D58" s="23"/>
      <c r="E58" s="8" t="s">
        <v>13</v>
      </c>
      <c r="F58" s="9">
        <v>1</v>
      </c>
      <c r="G58" s="10">
        <f>G59</f>
        <v>0</v>
      </c>
      <c r="I58" s="12">
        <v>49</v>
      </c>
      <c r="J58" s="13">
        <v>2</v>
      </c>
    </row>
    <row r="59" spans="1:10" ht="42" customHeight="1" x14ac:dyDescent="0.15">
      <c r="A59" s="6"/>
      <c r="B59" s="7"/>
      <c r="C59" s="23" t="s">
        <v>36</v>
      </c>
      <c r="D59" s="23"/>
      <c r="E59" s="8" t="s">
        <v>13</v>
      </c>
      <c r="F59" s="9">
        <v>1</v>
      </c>
      <c r="G59" s="10">
        <f>G60</f>
        <v>0</v>
      </c>
      <c r="I59" s="12">
        <v>50</v>
      </c>
      <c r="J59" s="13">
        <v>3</v>
      </c>
    </row>
    <row r="60" spans="1:10" ht="42" customHeight="1" x14ac:dyDescent="0.15">
      <c r="A60" s="6"/>
      <c r="B60" s="7"/>
      <c r="C60" s="7"/>
      <c r="D60" s="23" t="s">
        <v>36</v>
      </c>
      <c r="E60" s="8" t="s">
        <v>13</v>
      </c>
      <c r="F60" s="9">
        <v>1</v>
      </c>
      <c r="G60" s="11"/>
      <c r="I60" s="12">
        <v>51</v>
      </c>
      <c r="J60" s="13">
        <v>4</v>
      </c>
    </row>
    <row r="61" spans="1:10" ht="42" customHeight="1" x14ac:dyDescent="0.15">
      <c r="A61" s="22" t="s">
        <v>57</v>
      </c>
      <c r="B61" s="23"/>
      <c r="C61" s="23"/>
      <c r="D61" s="23"/>
      <c r="E61" s="8" t="s">
        <v>13</v>
      </c>
      <c r="F61" s="9">
        <v>1</v>
      </c>
      <c r="G61" s="10">
        <f>G62</f>
        <v>0</v>
      </c>
      <c r="I61" s="12">
        <v>52</v>
      </c>
      <c r="J61" s="13">
        <v>1</v>
      </c>
    </row>
    <row r="62" spans="1:10" ht="42" customHeight="1" x14ac:dyDescent="0.15">
      <c r="A62" s="6"/>
      <c r="B62" s="23" t="s">
        <v>57</v>
      </c>
      <c r="C62" s="23"/>
      <c r="D62" s="23"/>
      <c r="E62" s="8" t="s">
        <v>13</v>
      </c>
      <c r="F62" s="9">
        <v>1</v>
      </c>
      <c r="G62" s="10">
        <f>G63</f>
        <v>0</v>
      </c>
      <c r="I62" s="12">
        <v>53</v>
      </c>
      <c r="J62" s="13">
        <v>2</v>
      </c>
    </row>
    <row r="63" spans="1:10" ht="42" customHeight="1" x14ac:dyDescent="0.15">
      <c r="A63" s="6"/>
      <c r="B63" s="7"/>
      <c r="C63" s="23" t="s">
        <v>58</v>
      </c>
      <c r="D63" s="23"/>
      <c r="E63" s="8" t="s">
        <v>13</v>
      </c>
      <c r="F63" s="9">
        <v>1</v>
      </c>
      <c r="G63" s="10">
        <f>G64</f>
        <v>0</v>
      </c>
      <c r="I63" s="12">
        <v>54</v>
      </c>
      <c r="J63" s="13">
        <v>3</v>
      </c>
    </row>
    <row r="64" spans="1:10" ht="42" customHeight="1" x14ac:dyDescent="0.15">
      <c r="A64" s="6"/>
      <c r="B64" s="7"/>
      <c r="C64" s="7"/>
      <c r="D64" s="23" t="s">
        <v>59</v>
      </c>
      <c r="E64" s="8" t="s">
        <v>60</v>
      </c>
      <c r="F64" s="9">
        <v>1</v>
      </c>
      <c r="G64" s="11"/>
      <c r="I64" s="12">
        <v>55</v>
      </c>
      <c r="J64" s="13">
        <v>4</v>
      </c>
    </row>
    <row r="65" spans="1:10" ht="42" customHeight="1" x14ac:dyDescent="0.15">
      <c r="A65" s="22" t="s">
        <v>61</v>
      </c>
      <c r="B65" s="23"/>
      <c r="C65" s="23"/>
      <c r="D65" s="23"/>
      <c r="E65" s="8" t="s">
        <v>13</v>
      </c>
      <c r="F65" s="9">
        <v>1</v>
      </c>
      <c r="G65" s="10">
        <f>G57+G61</f>
        <v>0</v>
      </c>
      <c r="I65" s="12">
        <v>56</v>
      </c>
      <c r="J65" s="13"/>
    </row>
    <row r="66" spans="1:10" ht="42" customHeight="1" x14ac:dyDescent="0.15">
      <c r="A66" s="22" t="s">
        <v>62</v>
      </c>
      <c r="B66" s="23"/>
      <c r="C66" s="23"/>
      <c r="D66" s="23"/>
      <c r="E66" s="8" t="s">
        <v>13</v>
      </c>
      <c r="F66" s="9">
        <v>1</v>
      </c>
      <c r="G66" s="11"/>
      <c r="I66" s="12">
        <v>57</v>
      </c>
      <c r="J66" s="13"/>
    </row>
    <row r="67" spans="1:10" ht="42" customHeight="1" x14ac:dyDescent="0.15">
      <c r="A67" s="22" t="s">
        <v>63</v>
      </c>
      <c r="B67" s="23"/>
      <c r="C67" s="23"/>
      <c r="D67" s="23"/>
      <c r="E67" s="8" t="s">
        <v>13</v>
      </c>
      <c r="F67" s="9">
        <v>1</v>
      </c>
      <c r="G67" s="11"/>
      <c r="I67" s="12">
        <v>58</v>
      </c>
      <c r="J67" s="13"/>
    </row>
    <row r="68" spans="1:10" ht="42" customHeight="1" x14ac:dyDescent="0.15">
      <c r="A68" s="22" t="s">
        <v>64</v>
      </c>
      <c r="B68" s="23"/>
      <c r="C68" s="23"/>
      <c r="D68" s="23"/>
      <c r="E68" s="8" t="s">
        <v>13</v>
      </c>
      <c r="F68" s="9">
        <v>1</v>
      </c>
      <c r="G68" s="10">
        <f>G65+G66+G67</f>
        <v>0</v>
      </c>
      <c r="I68" s="12">
        <v>59</v>
      </c>
      <c r="J68" s="13"/>
    </row>
    <row r="69" spans="1:10" ht="42" customHeight="1" x14ac:dyDescent="0.15">
      <c r="A69" s="22" t="s">
        <v>65</v>
      </c>
      <c r="B69" s="23"/>
      <c r="C69" s="23"/>
      <c r="D69" s="23"/>
      <c r="E69" s="8" t="s">
        <v>13</v>
      </c>
      <c r="F69" s="9">
        <v>1</v>
      </c>
      <c r="G69" s="10">
        <f>G56+G68</f>
        <v>0</v>
      </c>
      <c r="I69" s="12">
        <v>60</v>
      </c>
      <c r="J69" s="13">
        <v>30</v>
      </c>
    </row>
    <row r="70" spans="1:10" ht="42" customHeight="1" x14ac:dyDescent="0.15">
      <c r="A70" s="24" t="s">
        <v>66</v>
      </c>
      <c r="B70" s="25"/>
      <c r="C70" s="25"/>
      <c r="D70" s="25"/>
      <c r="E70" s="14" t="s">
        <v>67</v>
      </c>
      <c r="F70" s="15" t="s">
        <v>67</v>
      </c>
      <c r="G70" s="16">
        <f>G69</f>
        <v>0</v>
      </c>
      <c r="I70" s="17">
        <v>61</v>
      </c>
      <c r="J70" s="17">
        <v>90</v>
      </c>
    </row>
  </sheetData>
  <sheetProtection sheet="1"/>
  <mergeCells count="67">
    <mergeCell ref="A69:D69"/>
    <mergeCell ref="A70:D70"/>
    <mergeCell ref="D64"/>
    <mergeCell ref="A65:D65"/>
    <mergeCell ref="A66:D66"/>
    <mergeCell ref="A67:D67"/>
    <mergeCell ref="A68:D68"/>
    <mergeCell ref="C59:D59"/>
    <mergeCell ref="D60"/>
    <mergeCell ref="A61:D61"/>
    <mergeCell ref="B62:D62"/>
    <mergeCell ref="C63:D63"/>
    <mergeCell ref="A54:D54"/>
    <mergeCell ref="B55:D55"/>
    <mergeCell ref="A56:D56"/>
    <mergeCell ref="A57:D57"/>
    <mergeCell ref="B58:D58"/>
    <mergeCell ref="C49:D49"/>
    <mergeCell ref="D50"/>
    <mergeCell ref="C51:D51"/>
    <mergeCell ref="D52"/>
    <mergeCell ref="A53:D53"/>
    <mergeCell ref="C44:D44"/>
    <mergeCell ref="D45"/>
    <mergeCell ref="C46:D46"/>
    <mergeCell ref="D47"/>
    <mergeCell ref="D48"/>
    <mergeCell ref="C39:D39"/>
    <mergeCell ref="D40"/>
    <mergeCell ref="C41:D41"/>
    <mergeCell ref="D42"/>
    <mergeCell ref="D43"/>
    <mergeCell ref="C34:D34"/>
    <mergeCell ref="D35"/>
    <mergeCell ref="C36:D36"/>
    <mergeCell ref="D37"/>
    <mergeCell ref="B38:D38"/>
    <mergeCell ref="D29"/>
    <mergeCell ref="D30"/>
    <mergeCell ref="D31"/>
    <mergeCell ref="C32:D32"/>
    <mergeCell ref="D33"/>
    <mergeCell ref="D24"/>
    <mergeCell ref="D25"/>
    <mergeCell ref="D26"/>
    <mergeCell ref="D27"/>
    <mergeCell ref="D28"/>
    <mergeCell ref="C19:D19"/>
    <mergeCell ref="D20"/>
    <mergeCell ref="D21"/>
    <mergeCell ref="D22"/>
    <mergeCell ref="C23: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2024-06-18T09:44:42Z</dcterms:created>
  <dcterms:modified xsi:type="dcterms:W3CDTF">2024-06-18T09:44:46Z</dcterms:modified>
</cp:coreProperties>
</file>